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тово меню\"/>
    </mc:Choice>
  </mc:AlternateContent>
  <bookViews>
    <workbookView xWindow="0" yWindow="0" windowWidth="19560" windowHeight="121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195" i="1" l="1"/>
  <c r="H176" i="1"/>
  <c r="J176" i="1"/>
  <c r="J81" i="1"/>
  <c r="G196" i="1"/>
  <c r="H196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<sst xmlns="http://schemas.openxmlformats.org/spreadsheetml/2006/main" count="338" uniqueCount="136">
  <si>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</si>
  <si>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</si>
  <si>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</si>
  <si>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</si>
  <si>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</si>
  <si>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</si>
  <si>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</si>
  <si>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</si>
  <si>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</si>
  <si>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</si>
  <si>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</si>
  <si>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</si>
  <si>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</si>
  <si>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</si>
  <si>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</si>
  <si>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</si>
  <si>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</si>
  <si>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</si>
  <si>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</si>
  <si>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</si>
  <si>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</si>
  <si>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</si>
  <si>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</si>
  <si>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</si>
  <si>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</si>
  <si>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</si>
  <si>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</si>
  <si>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</si>
  <si>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</si>
  <si>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</si>
  <si>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</si>
  <si>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</si>
  <si>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</si>
  <si>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</si>
  <si>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</si>
  <si>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</si>
  <si>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</si>
  <si>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</si>
  <si>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</si>
  <si>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</si>
  <si>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</si>
  <si>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</si>
  <si>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</si>
  <si>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</si>
  <si>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</si>
  <si>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</si>
  <si>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</si>
  <si>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</si>
  <si>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</si>
  <si>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</si>
  <si>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</si>
  <si>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</si>
  <si>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</si>
  <si>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</si>
  <si>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</si>
  <si>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</si>
  <si>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</si>
  <si>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</si>
  <si>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</si>
  <si>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</si>
  <si>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</si>
  <si>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</si>
  <si>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</si>
  <si>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</si>
  <si>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</si>
  <si>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</si>
  <si>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</si>
  <si>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</si>
  <si>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</si>
  <si>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</si>
  <si>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</si>
  <si>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</si>
  <si>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</si>
  <si>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</si>
  <si>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</si>
  <si>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</si>
  <si>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</si>
  <si>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</si>
  <si>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</si>
  <si>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</si>
  <si>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</si>
  <si>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</si>
  <si>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</si>
  <si>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</si>
  <si>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</si>
  <si>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</si>
  <si>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</si>
  <si>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</si>
  <si>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</si>
  <si>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</si>
  <si>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</si>
  <si>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</si>
  <si>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</si>
  <si>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</si>
  <si>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</si>
  <si>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</si>
  <si>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</si>
  <si>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</si>
  <si>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</si>
  <si>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</si>
  <si>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</si>
  <si>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</si>
  <si>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</si>
  <si>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</si>
  <si>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</si>
  <si>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</si>
  <si>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</si>
  <si>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</si>
  <si>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</si>
  <si>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</si>
  <si>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</si>
  <si>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</si>
  <si>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</si>
  <si>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</si>
  <si>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</si>
  <si>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</si>
  <si>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</si>
  <si>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</si>
  <si>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</si>
  <si>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</si>
  <si>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</si>
  <si>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</si>
  <si>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</si>
  <si>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</si>
  <si>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</si>
  <si>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</si>
  <si>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</si>
  <si>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</si>
  <si>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</si>
  <si>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>Суп Крестьянский с крупой</t>
  </si>
  <si>
    <t xml:space="preserve">Салат картофельный с кукурузой конс. и морковью </t>
  </si>
  <si>
    <t>Каша рассыпчатая(греча)</t>
  </si>
  <si>
    <t>Хлеб Дарницкий с микронутриентами, хлеб пшеничный</t>
  </si>
  <si>
    <t>МБОУ ЗАТО г. Североморск "СОШ № 1"</t>
  </si>
  <si>
    <t>Директор МАУ "ЦЗП"</t>
  </si>
  <si>
    <t>Хорсун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</si>
</sst>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40" sqref="J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133</v>
      </c>
      <c r="D1" s="52"/>
      <c r="E1" s="52"/>
      <c r="F1" s="12" t="s">
        <v>16</v>
      </c>
      <c r="G1" s="2" t="s">
        <v>17</v>
      </c>
      <c r="H1" s="53" t="s">
        <v>134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135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8.8000000000000007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0.13</v>
      </c>
      <c r="H8" s="43">
        <v>0.02</v>
      </c>
      <c r="I8" s="43">
        <v>5.2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16.630000000000003</v>
      </c>
      <c r="H13" s="19">
        <f t="shared" si="0"/>
        <v>17.3</v>
      </c>
      <c r="I13" s="19">
        <f t="shared" si="0"/>
        <v>67.580000000000013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</v>
      </c>
      <c r="H17" s="43">
        <v>3.4</v>
      </c>
      <c r="I17" s="43">
        <v>18.78</v>
      </c>
      <c r="J17" s="43">
        <v>125.31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117.5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23.56</v>
      </c>
      <c r="H23" s="19">
        <f t="shared" si="2"/>
        <v>20.260000000000002</v>
      </c>
      <c r="I23" s="19">
        <f t="shared" si="2"/>
        <v>123.25999999999999</v>
      </c>
      <c r="J23" s="19">
        <f t="shared" si="2"/>
        <v>759.65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1397</v>
      </c>
      <c r="G24" s="32">
        <f t="shared" ref="G24:J24" si="4">G13+G23</f>
        <v>40.19</v>
      </c>
      <c r="H24" s="32">
        <f t="shared" si="4"/>
        <v>37.56</v>
      </c>
      <c r="I24" s="32">
        <f t="shared" si="4"/>
        <v>190.84</v>
      </c>
      <c r="J24" s="32">
        <f t="shared" si="4"/>
        <v>1260.6500000000001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5.9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</v>
      </c>
      <c r="H28" s="43">
        <v>0.6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105</v>
      </c>
      <c r="F30" s="43">
        <v>40</v>
      </c>
      <c r="G30" s="43">
        <v>0.32</v>
      </c>
      <c r="H30" s="43">
        <v>0.04</v>
      </c>
      <c r="I30" s="43">
        <v>0.68</v>
      </c>
      <c r="J30" s="43">
        <v>4.5999999999999996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19.34</v>
      </c>
      <c r="H32" s="19">
        <f t="shared" ref="H32" si="7">SUM(H25:H31)</f>
        <v>17.990000000000002</v>
      </c>
      <c r="I32" s="19">
        <f t="shared" ref="I32" si="8">SUM(I25:I31)</f>
        <v>64.58</v>
      </c>
      <c r="J32" s="19">
        <f t="shared" ref="J32:L32" si="9">SUM(J25:J31)</f>
        <v>476.6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107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0.52</v>
      </c>
      <c r="H37" s="43">
        <v>0.18</v>
      </c>
      <c r="I37" s="43">
        <v>28.86</v>
      </c>
      <c r="J37" s="43">
        <v>122.6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109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44.27</v>
      </c>
      <c r="H43" s="32">
        <f t="shared" ref="H43" si="15">H32+H42</f>
        <v>36.39</v>
      </c>
      <c r="I43" s="32">
        <f t="shared" ref="I43" si="16">I32+I42</f>
        <v>195.06</v>
      </c>
      <c r="J43" s="32">
        <f t="shared" ref="J43:L43" si="17">J32+J42</f>
        <v>1260.68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7.9</v>
      </c>
      <c r="H44" s="40">
        <v>11.37</v>
      </c>
      <c r="I44" s="40">
        <v>40.78</v>
      </c>
      <c r="J44" s="40">
        <v>302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110</v>
      </c>
      <c r="F48" s="43">
        <v>70</v>
      </c>
      <c r="G48" s="43">
        <v>0.25</v>
      </c>
      <c r="H48" s="43">
        <v>0.25</v>
      </c>
      <c r="I48" s="43">
        <v>24.97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16.61</v>
      </c>
      <c r="H51" s="19">
        <f t="shared" ref="H51" si="19">SUM(H44:H50)</f>
        <v>15.09</v>
      </c>
      <c r="I51" s="19">
        <f t="shared" ref="I51" si="20">SUM(I44:I50)</f>
        <v>113.69</v>
      </c>
      <c r="J51" s="19">
        <f t="shared" ref="J51:L51" si="21">SUM(J44:J50)</f>
        <v>593.09000000000015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112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45.21</v>
      </c>
      <c r="H62" s="32">
        <f t="shared" ref="H62" si="27">H51+H61</f>
        <v>39.53</v>
      </c>
      <c r="I62" s="32">
        <f t="shared" ref="I62" si="28">I51+I61</f>
        <v>238.95</v>
      </c>
      <c r="J62" s="32">
        <f t="shared" ref="J62:L62" si="29">J51+J61</f>
        <v>1416.0100000000002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13.96</v>
      </c>
      <c r="H63" s="40">
        <v>24.82</v>
      </c>
      <c r="I63" s="40">
        <v>2.63</v>
      </c>
      <c r="J63" s="40">
        <v>289.64999999999998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132</v>
      </c>
      <c r="F66" s="43">
        <v>110</v>
      </c>
      <c r="G66" s="43">
        <v>8</v>
      </c>
      <c r="H66" s="43">
        <v>1</v>
      </c>
      <c r="I66" s="43">
        <v>49</v>
      </c>
      <c r="J66" s="43">
        <v>196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30</v>
      </c>
      <c r="G68" s="43">
        <v>7</v>
      </c>
      <c r="H68" s="43">
        <v>8.8000000000000007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29.090000000000003</v>
      </c>
      <c r="H70" s="19">
        <f t="shared" ref="H70" si="31">SUM(H63:H69)</f>
        <v>34.64</v>
      </c>
      <c r="I70" s="19">
        <f t="shared" ref="I70" si="32">SUM(I63:I69)</f>
        <v>56.63</v>
      </c>
      <c r="J70" s="19">
        <f t="shared" ref="J70:L70" si="33">SUM(J63:J69)</f>
        <v>615.65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65</v>
      </c>
      <c r="F78" s="43">
        <v>50</v>
      </c>
      <c r="G78" s="43">
        <v>0.4</v>
      </c>
      <c r="H78" s="43">
        <v>0.01</v>
      </c>
      <c r="I78" s="43">
        <v>32</v>
      </c>
      <c r="J78" s="43">
        <v>117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862.48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1342</v>
      </c>
      <c r="G81" s="32">
        <f t="shared" ref="G81" si="38">G70+G80</f>
        <v>48.06</v>
      </c>
      <c r="H81" s="32">
        <f t="shared" ref="H81" si="39">H70+H80</f>
        <v>57.23</v>
      </c>
      <c r="I81" s="32">
        <f t="shared" ref="I81" si="40">I70+I80</f>
        <v>200.35</v>
      </c>
      <c r="J81" s="32">
        <f t="shared" ref="J81:L81" si="41">J70+J80</f>
        <v>1478.13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118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125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125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614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65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1385.42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4</v>
      </c>
      <c r="H171" s="43">
        <v>0.4</v>
      </c>
      <c r="I171" s="43">
        <v>24.6</v>
      </c>
      <c r="J171" s="43">
        <v>42.2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109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851.37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1294.3699999999999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94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>
        <v>345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46.081500000000005</v>
      </c>
      <c r="H196" s="34">
        <f t="shared" si="94"/>
        <v>46.8568</v>
      </c>
      <c r="I196" s="34">
        <f t="shared" si="94"/>
        <v>214.39000000000001</v>
      </c>
      <c r="J196" s="34">
        <f t="shared" si="94"/>
        <v>1355.123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2024-09-09T07:36:16Z</dcterms:modified>
</cp:coreProperties>
</file>